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1607.sharepoint.com/sites/Shared/Shared Documents/Transportation/NATS/Meetings/FY 2026 Meetings/2025-10-28 Meeting Items/"/>
    </mc:Choice>
  </mc:AlternateContent>
  <xr:revisionPtr revIDLastSave="9" documentId="8_{E2867728-4639-4E41-86B8-CCEFAF380473}" xr6:coauthVersionLast="47" xr6:coauthVersionMax="47" xr10:uidLastSave="{F440D7DA-F323-41FE-AB7D-6BC6CE08CBC4}"/>
  <bookViews>
    <workbookView xWindow="-108" yWindow="-108" windowWidth="23256" windowHeight="14016" xr2:uid="{1BF64C13-A345-4A33-BF83-3DC54E386EAE}"/>
  </bookViews>
  <sheets>
    <sheet name="Juris_Totals" sheetId="1" r:id="rId1"/>
    <sheet name="Major_Employ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4" i="1"/>
  <c r="G5" i="1"/>
  <c r="G6" i="1"/>
  <c r="G7" i="1"/>
  <c r="G8" i="1"/>
  <c r="G9" i="1"/>
  <c r="G10" i="1"/>
  <c r="G11" i="1"/>
  <c r="G3" i="1"/>
  <c r="B12" i="1"/>
  <c r="D12" i="1"/>
  <c r="C12" i="1"/>
  <c r="G12" i="1" l="1"/>
</calcChain>
</file>

<file path=xl/sharedStrings.xml><?xml version="1.0" encoding="utf-8"?>
<sst xmlns="http://schemas.openxmlformats.org/spreadsheetml/2006/main" count="182" uniqueCount="138">
  <si>
    <t>Niles Model Emp</t>
  </si>
  <si>
    <t>MCD</t>
  </si>
  <si>
    <t>Bertrand Twp</t>
  </si>
  <si>
    <t>Buchanan (City)</t>
  </si>
  <si>
    <t>Buchanan Twp</t>
  </si>
  <si>
    <t>Howard Twp</t>
  </si>
  <si>
    <t>Mason Twp</t>
  </si>
  <si>
    <t>Milton Twp</t>
  </si>
  <si>
    <t>Niles (City)</t>
  </si>
  <si>
    <t>Niles Twp</t>
  </si>
  <si>
    <t>Ontwa Twp</t>
  </si>
  <si>
    <t>TOTAL</t>
  </si>
  <si>
    <t>2023 Farm Emp</t>
  </si>
  <si>
    <t>2023 Retail Emp</t>
  </si>
  <si>
    <t>2023 Service Emp</t>
  </si>
  <si>
    <t>2023 Total Emp</t>
  </si>
  <si>
    <t>2023 Basic Emp</t>
  </si>
  <si>
    <t>2023 Industiral Emp</t>
  </si>
  <si>
    <t>Business_Name</t>
  </si>
  <si>
    <t>Address</t>
  </si>
  <si>
    <t>City</t>
  </si>
  <si>
    <t>NAICS_Description</t>
  </si>
  <si>
    <t>County</t>
  </si>
  <si>
    <t>Employment_(Approximate)</t>
  </si>
  <si>
    <t>BUCHANAN</t>
  </si>
  <si>
    <t>BERRIEN</t>
  </si>
  <si>
    <t>SAINT JOSEPH</t>
  </si>
  <si>
    <t>LAKELAND REGIONAL HEALTH SYST</t>
  </si>
  <si>
    <t>31 N SAINT JOSEPH AVE</t>
  </si>
  <si>
    <t>NILES</t>
  </si>
  <si>
    <t>GENERAL MEDICAL &amp; SURGICAL HOSPITALS</t>
  </si>
  <si>
    <t>WALMART</t>
  </si>
  <si>
    <t>2107 S 11TH ST</t>
  </si>
  <si>
    <t>DEPARTMENT STORES</t>
  </si>
  <si>
    <t>PILKINGTON NORTH AMERICA INC</t>
  </si>
  <si>
    <t>2121 W CHICAGO RD # E</t>
  </si>
  <si>
    <t>FLAT GLASS MANUFACTURING</t>
  </si>
  <si>
    <t>LAKE MICHIGAN COLLEGE</t>
  </si>
  <si>
    <t>1905 FOUNDATION DR</t>
  </si>
  <si>
    <t>JUNIOR COLLEGES</t>
  </si>
  <si>
    <t>EDWARDSBURG PUBLIC SCHOOLS</t>
  </si>
  <si>
    <t>69410 SECTION ST</t>
  </si>
  <si>
    <t>EDWARDSBURG</t>
  </si>
  <si>
    <t>ELEMENTARY &amp; SECONDARY SCHOOLS</t>
  </si>
  <si>
    <t>CASS</t>
  </si>
  <si>
    <t>AACOA EXTRUSIONS INC</t>
  </si>
  <si>
    <t>2005 MAYFLOWER RD</t>
  </si>
  <si>
    <t>OTHER ALUMINUM ROLLING DRAWING &amp; EXTRUDING</t>
  </si>
  <si>
    <t>NORTH AMERICAN MOULDING LLC</t>
  </si>
  <si>
    <t>70751 APRIL ST</t>
  </si>
  <si>
    <t>OTHER MILLWORK (INCLUDING FLOORING)</t>
  </si>
  <si>
    <t>MARTIN'S SUPER MARKETS</t>
  </si>
  <si>
    <t>720 S 11TH ST</t>
  </si>
  <si>
    <t>SUPERMARKETS/OTHER GROCERY (EXC CONVENIENCE) STRS</t>
  </si>
  <si>
    <t>WEST WOODS OF NILES</t>
  </si>
  <si>
    <t>1211 STATELINE RD</t>
  </si>
  <si>
    <t>NURSING CARE FACILITIES (SKILLED NURSING FCLTS)</t>
  </si>
  <si>
    <t>NILES PRECISION COMPANY INC</t>
  </si>
  <si>
    <t>1308 FORT ST</t>
  </si>
  <si>
    <t>OTHER AIRCRAFT PARTS &amp; AUXILIARY EQUIPMENT MFG</t>
  </si>
  <si>
    <t>DUO FORM PLASTICS/ACQUISITION CORP</t>
  </si>
  <si>
    <t>69836 KRAUS RD</t>
  </si>
  <si>
    <t>ALL OTHER PLASTICS PRODUCT MANUFACTURING</t>
  </si>
  <si>
    <t>NORTH AMERICAN FOREST PRODUCTS INC</t>
  </si>
  <si>
    <t>69708 KRAUS RD</t>
  </si>
  <si>
    <t>Wood Window and Door Manufacturing</t>
  </si>
  <si>
    <t>LOWE'S</t>
  </si>
  <si>
    <t>2055 S 11TH ST</t>
  </si>
  <si>
    <t>HOME CENTERS</t>
  </si>
  <si>
    <t>AMERI-KART MICHIGAN - BEST PLASTICS</t>
  </si>
  <si>
    <t>19300 GRANGE ST</t>
  </si>
  <si>
    <t>NATIONAL STANDARD COMPANY</t>
  </si>
  <si>
    <t>1631 LAKE ST</t>
  </si>
  <si>
    <t>STEEL WIRE DRAWING</t>
  </si>
  <si>
    <t>MODINEER CO</t>
  </si>
  <si>
    <t>2190 INDUSTRIAL DR</t>
  </si>
  <si>
    <t>ALL OTHER MISC FABRICATED METAL PRODUCT MFG</t>
  </si>
  <si>
    <t>MOTTVILLE</t>
  </si>
  <si>
    <t>NILES SENIOR HIGH SCHOOL</t>
  </si>
  <si>
    <t>1441 EAGLE ST</t>
  </si>
  <si>
    <t>INTERSTATE MANUFACTURING INC</t>
  </si>
  <si>
    <t>68935 UNION ST</t>
  </si>
  <si>
    <t>TRAVEL TRAILER &amp; CAMPER MANUFACTURING</t>
  </si>
  <si>
    <t>NILES CHEMICAL PAINTING (NCP) COATINGS INC</t>
  </si>
  <si>
    <t>225 FORT ST</t>
  </si>
  <si>
    <t>PAINT &amp; COATING MANUFACTURING</t>
  </si>
  <si>
    <t>FRENCH PAPER COMPANY ENTERPRISES LLC</t>
  </si>
  <si>
    <t>100 FRENCH ST</t>
  </si>
  <si>
    <t>PAPER (EXCEPT NEWSPRINT) MILLS</t>
  </si>
  <si>
    <t>HOWARD-ELLIS ELEMENTARY SCHOOL</t>
  </si>
  <si>
    <t>2788 MANNIX ST</t>
  </si>
  <si>
    <t>TEM-PACE, INC.</t>
  </si>
  <si>
    <t>1830 TERMINAL RD</t>
  </si>
  <si>
    <t>OTHER BUILDING MATERIAL DEALERS</t>
  </si>
  <si>
    <t>BERRIEN COUNTY HEALTH DEPT</t>
  </si>
  <si>
    <t>1205 N FRONT ST</t>
  </si>
  <si>
    <t>LEGISLATIVE BODIES</t>
  </si>
  <si>
    <t>INDIANA MICHIGAN POWER COMPANY</t>
  </si>
  <si>
    <t>500 CIRCLE DR</t>
  </si>
  <si>
    <t>ELECTRIC POWER DISTRIBUTION</t>
  </si>
  <si>
    <t>MASON</t>
  </si>
  <si>
    <t>*Employment Data Source: Nielson &amp; Data Axle (previously InfoGroup)</t>
  </si>
  <si>
    <t>EMP Sector</t>
  </si>
  <si>
    <t>NAICS</t>
  </si>
  <si>
    <t>Farm</t>
  </si>
  <si>
    <t>Basic</t>
  </si>
  <si>
    <t>21, 22, 23, 52, 53, 92</t>
  </si>
  <si>
    <t>Industrial</t>
  </si>
  <si>
    <t>31-33, 42, 48-49,51</t>
  </si>
  <si>
    <t>Retail</t>
  </si>
  <si>
    <t>44-45</t>
  </si>
  <si>
    <t>Service</t>
  </si>
  <si>
    <t>54, 55, 56, 61, 62, 71, 72, 81</t>
  </si>
  <si>
    <t>NAICS Sector</t>
  </si>
  <si>
    <t>Description</t>
  </si>
  <si>
    <t>Agriculture, Forestry, Fishing and Hunting</t>
  </si>
  <si>
    <t>Mining, Quarrying, and Oil and Gas Extraction</t>
  </si>
  <si>
    <t>Utilities</t>
  </si>
  <si>
    <t>Construction</t>
  </si>
  <si>
    <t>31-33</t>
  </si>
  <si>
    <t>Manufacturing</t>
  </si>
  <si>
    <t>Wholesale Trade</t>
  </si>
  <si>
    <t>Retail Trade</t>
  </si>
  <si>
    <t>48-49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</si>
  <si>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</si>
  <si>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</si>
  <si>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</si>
  <si>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</si>
  <si>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</si>
  <si>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</si>
  <si>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</si>
  <si>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</si>
  <si>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</si>
  <si>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</si>
  <si>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</si>
  <si>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</si>
  <si>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Public Administration (not covered in economic census)</t>
  </si>
  <si>
    <t>Nonclassifiable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</si>
</sst>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MS Sans Serif"/>
    </font>
    <font>
      <b/>
      <sz val="10"/>
      <name val="MS Sans Serif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0"/>
      <name val="Aptos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0" fillId="0" borderId="1" xfId="0" applyBorder="1"/>
    <xf numFmtId="0" fontId="6" fillId="0" borderId="1" xfId="0" applyFont="1" applyBorder="1"/>
    <xf numFmtId="0" fontId="5" fillId="0" borderId="1" xfId="0" applyFont="1" applyBorder="1"/>
    <xf numFmtId="0" fontId="0" fillId="0" borderId="0" xfId="0" applyAlignment="1">
      <alignment horizontal="right"/>
    </xf>
    <xf numFmtId="0" fontId="3" fillId="0" borderId="1" xfId="1" applyFont="1" applyBorder="1"/>
    <xf numFmtId="0" fontId="1" fillId="0" borderId="1" xfId="0" applyFont="1" applyBorder="1"/>
    <xf numFmtId="0" fontId="7" fillId="0" borderId="0" xfId="0" applyFont="1"/>
    <xf numFmtId="164" fontId="0" fillId="0" borderId="1" xfId="2" applyNumberFormat="1" applyFont="1" applyBorder="1"/>
    <xf numFmtId="164" fontId="1" fillId="0" borderId="1" xfId="2" applyNumberFormat="1" applyFont="1" applyBorder="1"/>
    <xf numFmtId="0" fontId="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vertical="center"/>
    </xf>
    <xf numFmtId="164" fontId="0" fillId="4" borderId="1" xfId="2" applyNumberFormat="1" applyFont="1" applyFill="1" applyBorder="1"/>
    <xf numFmtId="164" fontId="1" fillId="4" borderId="1" xfId="2" applyNumberFormat="1" applyFont="1" applyFill="1" applyBorder="1"/>
    <xf numFmtId="0" fontId="10" fillId="4" borderId="4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vertical="center"/>
    </xf>
    <xf numFmtId="164" fontId="0" fillId="3" borderId="1" xfId="2" applyNumberFormat="1" applyFont="1" applyFill="1" applyBorder="1" applyAlignment="1"/>
    <xf numFmtId="164" fontId="1" fillId="3" borderId="1" xfId="2" applyNumberFormat="1" applyFont="1" applyFill="1" applyBorder="1" applyAlignment="1"/>
    <xf numFmtId="0" fontId="0" fillId="0" borderId="0" xfId="0" applyAlignment="1"/>
    <xf numFmtId="0" fontId="0" fillId="0" borderId="0" xfId="0" applyFill="1"/>
    <xf numFmtId="0" fontId="10" fillId="3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164" fontId="0" fillId="5" borderId="1" xfId="2" applyNumberFormat="1" applyFont="1" applyFill="1" applyBorder="1"/>
    <xf numFmtId="164" fontId="1" fillId="5" borderId="1" xfId="2" applyNumberFormat="1" applyFont="1" applyFill="1" applyBorder="1"/>
    <xf numFmtId="0" fontId="10" fillId="6" borderId="4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4" fontId="0" fillId="6" borderId="1" xfId="2" applyNumberFormat="1" applyFont="1" applyFill="1" applyBorder="1"/>
    <xf numFmtId="164" fontId="1" fillId="6" borderId="1" xfId="2" applyNumberFormat="1" applyFont="1" applyFill="1" applyBorder="1"/>
    <xf numFmtId="164" fontId="0" fillId="7" borderId="1" xfId="2" applyNumberFormat="1" applyFont="1" applyFill="1" applyBorder="1"/>
    <xf numFmtId="164" fontId="1" fillId="7" borderId="1" xfId="2" applyNumberFormat="1" applyFont="1" applyFill="1" applyBorder="1"/>
    <xf numFmtId="0" fontId="10" fillId="7" borderId="4" xfId="0" applyFont="1" applyFill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0" fontId="11" fillId="3" borderId="1" xfId="1" applyFont="1" applyFill="1" applyBorder="1" applyAlignment="1">
      <alignment horizontal="center" wrapText="1"/>
    </xf>
    <xf numFmtId="0" fontId="11" fillId="4" borderId="1" xfId="1" applyFont="1" applyFill="1" applyBorder="1" applyAlignment="1">
      <alignment horizontal="center" wrapText="1"/>
    </xf>
    <xf numFmtId="0" fontId="11" fillId="7" borderId="1" xfId="1" applyFont="1" applyFill="1" applyBorder="1" applyAlignment="1">
      <alignment horizontal="center" wrapText="1"/>
    </xf>
    <xf numFmtId="0" fontId="11" fillId="6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Normal 3" xfId="1" xr:uid="{ABF2E0A4-C832-4489-8667-E817A1EE7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5B2E-D52C-4AD1-8168-617EE6560B16}">
  <dimension ref="A1:G37"/>
  <sheetViews>
    <sheetView tabSelected="1" workbookViewId="0">
      <selection activeCell="C1" sqref="C1"/>
    </sheetView>
  </sheetViews>
  <sheetFormatPr defaultRowHeight="14.4" x14ac:dyDescent="0.3"/>
  <cols>
    <col min="1" max="1" width="13.6640625" bestFit="1" customWidth="1"/>
    <col min="2" max="2" width="66.44140625" style="27" customWidth="1"/>
    <col min="3" max="3" width="14.109375" customWidth="1"/>
    <col min="4" max="4" width="15.33203125" customWidth="1"/>
    <col min="5" max="5" width="15.44140625" customWidth="1"/>
    <col min="6" max="6" width="21.77734375" customWidth="1"/>
    <col min="7" max="7" width="12.6640625" customWidth="1"/>
  </cols>
  <sheetData>
    <row r="1" spans="1:7" x14ac:dyDescent="0.3">
      <c r="A1" s="12" t="s">
        <v>0</v>
      </c>
      <c r="B1" s="12"/>
      <c r="C1" s="12"/>
      <c r="D1" s="12"/>
      <c r="E1" s="12"/>
      <c r="F1" s="12"/>
      <c r="G1" s="12"/>
    </row>
    <row r="2" spans="1:7" ht="27.6" x14ac:dyDescent="0.3">
      <c r="A2" s="7" t="s">
        <v>1</v>
      </c>
      <c r="B2" s="46" t="s">
        <v>12</v>
      </c>
      <c r="C2" s="47" t="s">
        <v>16</v>
      </c>
      <c r="D2" s="48" t="s">
        <v>17</v>
      </c>
      <c r="E2" s="49" t="s">
        <v>13</v>
      </c>
      <c r="F2" s="50" t="s">
        <v>14</v>
      </c>
      <c r="G2" s="51" t="s">
        <v>15</v>
      </c>
    </row>
    <row r="3" spans="1:7" x14ac:dyDescent="0.3">
      <c r="A3" s="3" t="s">
        <v>2</v>
      </c>
      <c r="B3" s="25">
        <v>9</v>
      </c>
      <c r="C3" s="21">
        <v>166</v>
      </c>
      <c r="D3" s="40">
        <v>666</v>
      </c>
      <c r="E3" s="38">
        <v>108</v>
      </c>
      <c r="F3" s="34">
        <v>454</v>
      </c>
      <c r="G3" s="10">
        <f t="shared" ref="G3:G12" si="0">SUM(B3:F3)</f>
        <v>1403</v>
      </c>
    </row>
    <row r="4" spans="1:7" x14ac:dyDescent="0.3">
      <c r="A4" s="3" t="s">
        <v>3</v>
      </c>
      <c r="B4" s="25">
        <v>2</v>
      </c>
      <c r="C4" s="21">
        <v>370</v>
      </c>
      <c r="D4" s="40">
        <v>444</v>
      </c>
      <c r="E4" s="38">
        <v>136</v>
      </c>
      <c r="F4" s="34">
        <v>842</v>
      </c>
      <c r="G4" s="10">
        <f t="shared" si="0"/>
        <v>1794</v>
      </c>
    </row>
    <row r="5" spans="1:7" x14ac:dyDescent="0.3">
      <c r="A5" s="3" t="s">
        <v>4</v>
      </c>
      <c r="B5" s="25">
        <v>13</v>
      </c>
      <c r="C5" s="21">
        <v>130</v>
      </c>
      <c r="D5" s="40">
        <v>74</v>
      </c>
      <c r="E5" s="38">
        <v>70</v>
      </c>
      <c r="F5" s="34">
        <v>295</v>
      </c>
      <c r="G5" s="10">
        <f t="shared" si="0"/>
        <v>582</v>
      </c>
    </row>
    <row r="6" spans="1:7" x14ac:dyDescent="0.3">
      <c r="A6" s="3" t="s">
        <v>5</v>
      </c>
      <c r="B6" s="25">
        <v>25</v>
      </c>
      <c r="C6" s="21">
        <v>286</v>
      </c>
      <c r="D6" s="40">
        <v>304</v>
      </c>
      <c r="E6" s="38">
        <v>62</v>
      </c>
      <c r="F6" s="34">
        <v>403</v>
      </c>
      <c r="G6" s="10">
        <f t="shared" si="0"/>
        <v>1080</v>
      </c>
    </row>
    <row r="7" spans="1:7" x14ac:dyDescent="0.3">
      <c r="A7" s="3" t="s">
        <v>6</v>
      </c>
      <c r="B7" s="25">
        <v>11</v>
      </c>
      <c r="C7" s="21">
        <v>38</v>
      </c>
      <c r="D7" s="40">
        <v>229</v>
      </c>
      <c r="E7" s="38">
        <v>19</v>
      </c>
      <c r="F7" s="34">
        <v>37</v>
      </c>
      <c r="G7" s="10">
        <f t="shared" si="0"/>
        <v>334</v>
      </c>
    </row>
    <row r="8" spans="1:7" x14ac:dyDescent="0.3">
      <c r="A8" s="3" t="s">
        <v>7</v>
      </c>
      <c r="B8" s="25">
        <v>14</v>
      </c>
      <c r="C8" s="21">
        <v>140</v>
      </c>
      <c r="D8" s="40">
        <v>96</v>
      </c>
      <c r="E8" s="38">
        <v>75</v>
      </c>
      <c r="F8" s="34">
        <v>178</v>
      </c>
      <c r="G8" s="10">
        <f t="shared" si="0"/>
        <v>503</v>
      </c>
    </row>
    <row r="9" spans="1:7" x14ac:dyDescent="0.3">
      <c r="A9" s="3" t="s">
        <v>8</v>
      </c>
      <c r="B9" s="25">
        <v>3</v>
      </c>
      <c r="C9" s="21">
        <v>855</v>
      </c>
      <c r="D9" s="40">
        <v>1313</v>
      </c>
      <c r="E9" s="38">
        <v>971</v>
      </c>
      <c r="F9" s="34">
        <v>3555</v>
      </c>
      <c r="G9" s="10">
        <f t="shared" si="0"/>
        <v>6697</v>
      </c>
    </row>
    <row r="10" spans="1:7" x14ac:dyDescent="0.3">
      <c r="A10" s="3" t="s">
        <v>9</v>
      </c>
      <c r="B10" s="25">
        <v>33</v>
      </c>
      <c r="C10" s="21">
        <v>932</v>
      </c>
      <c r="D10" s="40">
        <v>1063</v>
      </c>
      <c r="E10" s="38">
        <v>1151</v>
      </c>
      <c r="F10" s="34">
        <v>2383</v>
      </c>
      <c r="G10" s="10">
        <f t="shared" si="0"/>
        <v>5562</v>
      </c>
    </row>
    <row r="11" spans="1:7" x14ac:dyDescent="0.3">
      <c r="A11" s="3" t="s">
        <v>10</v>
      </c>
      <c r="B11" s="25">
        <v>9</v>
      </c>
      <c r="C11" s="21">
        <v>312</v>
      </c>
      <c r="D11" s="40">
        <v>929</v>
      </c>
      <c r="E11" s="38">
        <v>174</v>
      </c>
      <c r="F11" s="34">
        <v>908</v>
      </c>
      <c r="G11" s="10">
        <f t="shared" si="0"/>
        <v>2332</v>
      </c>
    </row>
    <row r="12" spans="1:7" x14ac:dyDescent="0.3">
      <c r="A12" s="8" t="s">
        <v>11</v>
      </c>
      <c r="B12" s="26">
        <f>SUM(B3:B11)</f>
        <v>119</v>
      </c>
      <c r="C12" s="22">
        <f>SUM(C3:C11)</f>
        <v>3229</v>
      </c>
      <c r="D12" s="41">
        <f>SUM(D3:D11)</f>
        <v>5118</v>
      </c>
      <c r="E12" s="39">
        <f>SUM(E3:E11)</f>
        <v>2766</v>
      </c>
      <c r="F12" s="35">
        <f>SUM(F3:F11)</f>
        <v>9055</v>
      </c>
      <c r="G12" s="11">
        <f t="shared" si="0"/>
        <v>20287</v>
      </c>
    </row>
    <row r="15" spans="1:7" ht="15" thickBot="1" x14ac:dyDescent="0.35"/>
    <row r="16" spans="1:7" ht="15" thickBot="1" x14ac:dyDescent="0.35">
      <c r="A16" s="16" t="s">
        <v>113</v>
      </c>
      <c r="B16" s="17" t="s">
        <v>114</v>
      </c>
    </row>
    <row r="17" spans="1:6" ht="15" thickBot="1" x14ac:dyDescent="0.35">
      <c r="A17" s="19">
        <v>11</v>
      </c>
      <c r="B17" s="20" t="s">
        <v>115</v>
      </c>
      <c r="C17" s="28"/>
      <c r="D17" s="28"/>
      <c r="E17" s="13" t="s">
        <v>102</v>
      </c>
      <c r="F17" s="14" t="s">
        <v>103</v>
      </c>
    </row>
    <row r="18" spans="1:6" ht="15" thickBot="1" x14ac:dyDescent="0.35">
      <c r="A18" s="23">
        <v>21</v>
      </c>
      <c r="B18" s="24" t="s">
        <v>116</v>
      </c>
      <c r="C18" s="28"/>
      <c r="D18" s="28"/>
      <c r="E18" s="29" t="s">
        <v>104</v>
      </c>
      <c r="F18" s="20">
        <v>11</v>
      </c>
    </row>
    <row r="19" spans="1:6" ht="15" thickBot="1" x14ac:dyDescent="0.35">
      <c r="A19" s="23">
        <v>22</v>
      </c>
      <c r="B19" s="24" t="s">
        <v>117</v>
      </c>
      <c r="C19" s="28"/>
      <c r="D19" s="28"/>
      <c r="E19" s="30" t="s">
        <v>105</v>
      </c>
      <c r="F19" s="24" t="s">
        <v>106</v>
      </c>
    </row>
    <row r="20" spans="1:6" ht="15" thickBot="1" x14ac:dyDescent="0.35">
      <c r="A20" s="23">
        <v>23</v>
      </c>
      <c r="B20" s="24" t="s">
        <v>118</v>
      </c>
      <c r="C20" s="28"/>
      <c r="D20" s="28"/>
      <c r="E20" s="42" t="s">
        <v>107</v>
      </c>
      <c r="F20" s="43" t="s">
        <v>108</v>
      </c>
    </row>
    <row r="21" spans="1:6" ht="15" thickBot="1" x14ac:dyDescent="0.35">
      <c r="A21" s="44" t="s">
        <v>119</v>
      </c>
      <c r="B21" s="43" t="s">
        <v>120</v>
      </c>
      <c r="C21" s="28"/>
      <c r="D21" s="28"/>
      <c r="E21" s="45" t="s">
        <v>109</v>
      </c>
      <c r="F21" s="37" t="s">
        <v>110</v>
      </c>
    </row>
    <row r="22" spans="1:6" ht="15" thickBot="1" x14ac:dyDescent="0.35">
      <c r="A22" s="44">
        <v>42</v>
      </c>
      <c r="B22" s="43" t="s">
        <v>121</v>
      </c>
      <c r="C22" s="28"/>
      <c r="D22" s="28"/>
      <c r="E22" s="31" t="s">
        <v>111</v>
      </c>
      <c r="F22" s="33" t="s">
        <v>112</v>
      </c>
    </row>
    <row r="23" spans="1:6" ht="15" thickBot="1" x14ac:dyDescent="0.35">
      <c r="A23" s="36" t="s">
        <v>110</v>
      </c>
      <c r="B23" s="37" t="s">
        <v>122</v>
      </c>
      <c r="C23" s="28"/>
      <c r="D23" s="28"/>
    </row>
    <row r="24" spans="1:6" ht="15" thickBot="1" x14ac:dyDescent="0.35">
      <c r="A24" s="44" t="s">
        <v>123</v>
      </c>
      <c r="B24" s="43" t="s">
        <v>124</v>
      </c>
      <c r="C24" s="28"/>
      <c r="D24" s="28"/>
    </row>
    <row r="25" spans="1:6" ht="15" thickBot="1" x14ac:dyDescent="0.35">
      <c r="A25" s="44">
        <v>51</v>
      </c>
      <c r="B25" s="43" t="s">
        <v>125</v>
      </c>
      <c r="C25" s="28"/>
      <c r="D25" s="28"/>
    </row>
    <row r="26" spans="1:6" ht="15" thickBot="1" x14ac:dyDescent="0.35">
      <c r="A26" s="23">
        <v>52</v>
      </c>
      <c r="B26" s="24" t="s">
        <v>126</v>
      </c>
      <c r="C26" s="28"/>
      <c r="D26" s="28"/>
    </row>
    <row r="27" spans="1:6" ht="15" thickBot="1" x14ac:dyDescent="0.35">
      <c r="A27" s="23">
        <v>53</v>
      </c>
      <c r="B27" s="24" t="s">
        <v>127</v>
      </c>
      <c r="C27" s="28"/>
      <c r="D27" s="28"/>
    </row>
    <row r="28" spans="1:6" ht="15" thickBot="1" x14ac:dyDescent="0.35">
      <c r="A28" s="32">
        <v>54</v>
      </c>
      <c r="B28" s="33" t="s">
        <v>128</v>
      </c>
      <c r="C28" s="28"/>
      <c r="D28" s="28"/>
    </row>
    <row r="29" spans="1:6" ht="15" thickBot="1" x14ac:dyDescent="0.35">
      <c r="A29" s="32">
        <v>55</v>
      </c>
      <c r="B29" s="33" t="s">
        <v>129</v>
      </c>
      <c r="C29" s="28"/>
      <c r="D29" s="28"/>
    </row>
    <row r="30" spans="1:6" ht="15" thickBot="1" x14ac:dyDescent="0.35">
      <c r="A30" s="32">
        <v>56</v>
      </c>
      <c r="B30" s="33" t="s">
        <v>130</v>
      </c>
      <c r="C30" s="28"/>
      <c r="D30" s="28"/>
    </row>
    <row r="31" spans="1:6" ht="15" thickBot="1" x14ac:dyDescent="0.35">
      <c r="A31" s="32">
        <v>61</v>
      </c>
      <c r="B31" s="33" t="s">
        <v>131</v>
      </c>
      <c r="C31" s="28"/>
      <c r="D31" s="28"/>
    </row>
    <row r="32" spans="1:6" ht="15" thickBot="1" x14ac:dyDescent="0.35">
      <c r="A32" s="32">
        <v>62</v>
      </c>
      <c r="B32" s="33" t="s">
        <v>132</v>
      </c>
      <c r="C32" s="28"/>
      <c r="D32" s="28"/>
    </row>
    <row r="33" spans="1:4" ht="15" thickBot="1" x14ac:dyDescent="0.35">
      <c r="A33" s="32">
        <v>71</v>
      </c>
      <c r="B33" s="33" t="s">
        <v>133</v>
      </c>
      <c r="C33" s="28"/>
      <c r="D33" s="28"/>
    </row>
    <row r="34" spans="1:4" ht="15" thickBot="1" x14ac:dyDescent="0.35">
      <c r="A34" s="32">
        <v>72</v>
      </c>
      <c r="B34" s="33" t="s">
        <v>134</v>
      </c>
      <c r="C34" s="28"/>
      <c r="D34" s="28"/>
    </row>
    <row r="35" spans="1:4" ht="15" thickBot="1" x14ac:dyDescent="0.35">
      <c r="A35" s="32">
        <v>81</v>
      </c>
      <c r="B35" s="33" t="s">
        <v>135</v>
      </c>
      <c r="C35" s="28"/>
      <c r="D35" s="28"/>
    </row>
    <row r="36" spans="1:4" ht="15" thickBot="1" x14ac:dyDescent="0.35">
      <c r="A36" s="23">
        <v>92</v>
      </c>
      <c r="B36" s="24" t="s">
        <v>136</v>
      </c>
      <c r="C36" s="28"/>
      <c r="D36" s="28"/>
    </row>
    <row r="37" spans="1:4" ht="15" thickBot="1" x14ac:dyDescent="0.35">
      <c r="A37" s="18">
        <v>99</v>
      </c>
      <c r="B37" s="15" t="s"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564C-B6AC-4C11-8B00-1FFA1507C890}">
  <dimension ref="A1:G27"/>
  <sheetViews>
    <sheetView workbookViewId="0">
      <selection activeCell="A28" sqref="A28"/>
    </sheetView>
  </sheetViews>
  <sheetFormatPr defaultRowHeight="14.4" x14ac:dyDescent="0.3"/>
  <cols>
    <col min="1" max="1" width="41.88671875" bestFit="1" customWidth="1"/>
    <col min="2" max="2" width="23.109375" bestFit="1" customWidth="1"/>
    <col min="3" max="3" width="14.21875" bestFit="1" customWidth="1"/>
    <col min="4" max="4" width="55.5546875" bestFit="1" customWidth="1"/>
    <col min="5" max="5" width="13.109375" bestFit="1" customWidth="1"/>
    <col min="6" max="6" width="24.77734375" bestFit="1" customWidth="1"/>
    <col min="7" max="7" width="6.6640625" bestFit="1" customWidth="1"/>
  </cols>
  <sheetData>
    <row r="1" spans="1:7" x14ac:dyDescent="0.3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</row>
    <row r="2" spans="1:7" x14ac:dyDescent="0.3">
      <c r="A2" s="3" t="s">
        <v>27</v>
      </c>
      <c r="B2" s="3" t="s">
        <v>28</v>
      </c>
      <c r="C2" s="3" t="s">
        <v>29</v>
      </c>
      <c r="D2" s="3" t="s">
        <v>30</v>
      </c>
      <c r="E2" s="3" t="s">
        <v>25</v>
      </c>
      <c r="F2" s="3">
        <v>500</v>
      </c>
      <c r="G2" s="1"/>
    </row>
    <row r="3" spans="1:7" x14ac:dyDescent="0.3">
      <c r="A3" s="3" t="s">
        <v>31</v>
      </c>
      <c r="B3" s="3" t="s">
        <v>32</v>
      </c>
      <c r="C3" s="3" t="s">
        <v>29</v>
      </c>
      <c r="D3" s="3" t="s">
        <v>33</v>
      </c>
      <c r="E3" s="3" t="s">
        <v>25</v>
      </c>
      <c r="F3" s="3">
        <v>350</v>
      </c>
      <c r="G3" s="1"/>
    </row>
    <row r="4" spans="1:7" x14ac:dyDescent="0.3">
      <c r="A4" s="3" t="s">
        <v>34</v>
      </c>
      <c r="B4" s="3" t="s">
        <v>35</v>
      </c>
      <c r="C4" s="3" t="s">
        <v>29</v>
      </c>
      <c r="D4" s="3" t="s">
        <v>36</v>
      </c>
      <c r="E4" s="3" t="s">
        <v>25</v>
      </c>
      <c r="F4" s="3">
        <v>300</v>
      </c>
      <c r="G4" s="1"/>
    </row>
    <row r="5" spans="1:7" x14ac:dyDescent="0.3">
      <c r="A5" s="3" t="s">
        <v>37</v>
      </c>
      <c r="B5" s="3" t="s">
        <v>38</v>
      </c>
      <c r="C5" s="3" t="s">
        <v>29</v>
      </c>
      <c r="D5" s="3" t="s">
        <v>39</v>
      </c>
      <c r="E5" s="3" t="s">
        <v>25</v>
      </c>
      <c r="F5" s="3">
        <v>250</v>
      </c>
      <c r="G5" s="1"/>
    </row>
    <row r="6" spans="1:7" x14ac:dyDescent="0.3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>
        <v>245</v>
      </c>
      <c r="G6" s="1"/>
    </row>
    <row r="7" spans="1:7" x14ac:dyDescent="0.3">
      <c r="A7" s="3" t="s">
        <v>48</v>
      </c>
      <c r="B7" s="3" t="s">
        <v>49</v>
      </c>
      <c r="C7" s="3" t="s">
        <v>42</v>
      </c>
      <c r="D7" s="3" t="s">
        <v>50</v>
      </c>
      <c r="E7" s="3" t="s">
        <v>44</v>
      </c>
      <c r="F7" s="3">
        <v>200</v>
      </c>
      <c r="G7" s="1"/>
    </row>
    <row r="8" spans="1:7" x14ac:dyDescent="0.3">
      <c r="A8" s="3" t="s">
        <v>51</v>
      </c>
      <c r="B8" s="3" t="s">
        <v>52</v>
      </c>
      <c r="C8" s="3" t="s">
        <v>29</v>
      </c>
      <c r="D8" s="3" t="s">
        <v>53</v>
      </c>
      <c r="E8" s="3" t="s">
        <v>25</v>
      </c>
      <c r="F8" s="3">
        <v>180</v>
      </c>
    </row>
    <row r="9" spans="1:7" x14ac:dyDescent="0.3">
      <c r="A9" s="3" t="s">
        <v>54</v>
      </c>
      <c r="B9" s="3" t="s">
        <v>55</v>
      </c>
      <c r="C9" s="3" t="s">
        <v>29</v>
      </c>
      <c r="D9" s="3" t="s">
        <v>56</v>
      </c>
      <c r="E9" s="3" t="s">
        <v>25</v>
      </c>
      <c r="F9" s="3">
        <v>180</v>
      </c>
    </row>
    <row r="10" spans="1:7" x14ac:dyDescent="0.3">
      <c r="A10" s="4" t="s">
        <v>45</v>
      </c>
      <c r="B10" s="4" t="s">
        <v>46</v>
      </c>
      <c r="C10" s="4" t="s">
        <v>29</v>
      </c>
      <c r="D10" s="4" t="s">
        <v>47</v>
      </c>
      <c r="E10" s="4" t="s">
        <v>25</v>
      </c>
      <c r="F10" s="6">
        <v>175</v>
      </c>
    </row>
    <row r="11" spans="1:7" x14ac:dyDescent="0.3">
      <c r="A11" s="4" t="s">
        <v>57</v>
      </c>
      <c r="B11" s="4" t="s">
        <v>58</v>
      </c>
      <c r="C11" s="4" t="s">
        <v>29</v>
      </c>
      <c r="D11" s="4" t="s">
        <v>59</v>
      </c>
      <c r="E11" s="4" t="s">
        <v>25</v>
      </c>
      <c r="F11" s="3">
        <v>170</v>
      </c>
    </row>
    <row r="12" spans="1:7" x14ac:dyDescent="0.3">
      <c r="A12" s="4" t="s">
        <v>60</v>
      </c>
      <c r="B12" s="4" t="s">
        <v>61</v>
      </c>
      <c r="C12" s="4" t="s">
        <v>42</v>
      </c>
      <c r="D12" s="4" t="s">
        <v>62</v>
      </c>
      <c r="E12" s="4" t="s">
        <v>44</v>
      </c>
      <c r="F12" s="3">
        <v>150</v>
      </c>
    </row>
    <row r="13" spans="1:7" x14ac:dyDescent="0.3">
      <c r="A13" s="4" t="s">
        <v>63</v>
      </c>
      <c r="B13" s="4" t="s">
        <v>64</v>
      </c>
      <c r="C13" s="4" t="s">
        <v>42</v>
      </c>
      <c r="D13" s="4" t="s">
        <v>65</v>
      </c>
      <c r="E13" s="4" t="s">
        <v>44</v>
      </c>
      <c r="F13" s="3">
        <v>150</v>
      </c>
    </row>
    <row r="14" spans="1:7" x14ac:dyDescent="0.3">
      <c r="A14" s="4" t="s">
        <v>66</v>
      </c>
      <c r="B14" s="4" t="s">
        <v>67</v>
      </c>
      <c r="C14" s="4" t="s">
        <v>29</v>
      </c>
      <c r="D14" s="4" t="s">
        <v>68</v>
      </c>
      <c r="E14" s="4" t="s">
        <v>25</v>
      </c>
      <c r="F14" s="3">
        <v>150</v>
      </c>
    </row>
    <row r="15" spans="1:7" x14ac:dyDescent="0.3">
      <c r="A15" s="4" t="s">
        <v>69</v>
      </c>
      <c r="B15" s="4" t="s">
        <v>70</v>
      </c>
      <c r="C15" s="4" t="s">
        <v>100</v>
      </c>
      <c r="D15" s="4" t="s">
        <v>62</v>
      </c>
      <c r="E15" s="4" t="s">
        <v>44</v>
      </c>
      <c r="F15" s="3">
        <v>140</v>
      </c>
    </row>
    <row r="16" spans="1:7" x14ac:dyDescent="0.3">
      <c r="A16" s="4" t="s">
        <v>71</v>
      </c>
      <c r="B16" s="4" t="s">
        <v>72</v>
      </c>
      <c r="C16" s="4" t="s">
        <v>29</v>
      </c>
      <c r="D16" s="4" t="s">
        <v>73</v>
      </c>
      <c r="E16" s="4" t="s">
        <v>25</v>
      </c>
      <c r="F16" s="3">
        <v>135</v>
      </c>
    </row>
    <row r="17" spans="1:6" x14ac:dyDescent="0.3">
      <c r="A17" s="4" t="s">
        <v>74</v>
      </c>
      <c r="B17" s="4" t="s">
        <v>75</v>
      </c>
      <c r="C17" s="4" t="s">
        <v>29</v>
      </c>
      <c r="D17" s="4" t="s">
        <v>76</v>
      </c>
      <c r="E17" s="4" t="s">
        <v>44</v>
      </c>
      <c r="F17" s="3">
        <v>130</v>
      </c>
    </row>
    <row r="18" spans="1:6" x14ac:dyDescent="0.3">
      <c r="A18" s="3" t="s">
        <v>78</v>
      </c>
      <c r="B18" s="3" t="s">
        <v>79</v>
      </c>
      <c r="C18" s="3" t="s">
        <v>29</v>
      </c>
      <c r="D18" s="3" t="s">
        <v>43</v>
      </c>
      <c r="E18" s="3" t="s">
        <v>25</v>
      </c>
      <c r="F18" s="3">
        <v>100</v>
      </c>
    </row>
    <row r="19" spans="1:6" x14ac:dyDescent="0.3">
      <c r="A19" s="5" t="s">
        <v>80</v>
      </c>
      <c r="B19" s="5" t="s">
        <v>81</v>
      </c>
      <c r="C19" s="5" t="s">
        <v>77</v>
      </c>
      <c r="D19" s="5" t="s">
        <v>82</v>
      </c>
      <c r="E19" s="5" t="s">
        <v>26</v>
      </c>
      <c r="F19" s="5">
        <v>95</v>
      </c>
    </row>
    <row r="20" spans="1:6" x14ac:dyDescent="0.3">
      <c r="A20" s="5" t="s">
        <v>83</v>
      </c>
      <c r="B20" s="5" t="s">
        <v>84</v>
      </c>
      <c r="C20" s="5" t="s">
        <v>29</v>
      </c>
      <c r="D20" s="5" t="s">
        <v>85</v>
      </c>
      <c r="E20" s="5" t="s">
        <v>25</v>
      </c>
      <c r="F20" s="5">
        <v>95</v>
      </c>
    </row>
    <row r="21" spans="1:6" x14ac:dyDescent="0.3">
      <c r="A21" s="5" t="s">
        <v>86</v>
      </c>
      <c r="B21" s="5" t="s">
        <v>87</v>
      </c>
      <c r="C21" s="5" t="s">
        <v>29</v>
      </c>
      <c r="D21" s="5" t="s">
        <v>88</v>
      </c>
      <c r="E21" s="5" t="s">
        <v>25</v>
      </c>
      <c r="F21" s="5">
        <v>85</v>
      </c>
    </row>
    <row r="22" spans="1:6" x14ac:dyDescent="0.3">
      <c r="A22" s="5" t="s">
        <v>89</v>
      </c>
      <c r="B22" s="5" t="s">
        <v>90</v>
      </c>
      <c r="C22" s="5" t="s">
        <v>29</v>
      </c>
      <c r="D22" s="5" t="s">
        <v>43</v>
      </c>
      <c r="E22" s="5" t="s">
        <v>44</v>
      </c>
      <c r="F22" s="5">
        <v>80</v>
      </c>
    </row>
    <row r="23" spans="1:6" x14ac:dyDescent="0.3">
      <c r="A23" s="5" t="s">
        <v>91</v>
      </c>
      <c r="B23" s="5" t="s">
        <v>92</v>
      </c>
      <c r="C23" s="5" t="s">
        <v>29</v>
      </c>
      <c r="D23" s="5" t="s">
        <v>93</v>
      </c>
      <c r="E23" s="5" t="s">
        <v>44</v>
      </c>
      <c r="F23" s="5">
        <v>80</v>
      </c>
    </row>
    <row r="24" spans="1:6" x14ac:dyDescent="0.3">
      <c r="A24" s="5" t="s">
        <v>94</v>
      </c>
      <c r="B24" s="5" t="s">
        <v>95</v>
      </c>
      <c r="C24" s="5" t="s">
        <v>29</v>
      </c>
      <c r="D24" s="5" t="s">
        <v>96</v>
      </c>
      <c r="E24" s="5" t="s">
        <v>25</v>
      </c>
      <c r="F24" s="5">
        <v>80</v>
      </c>
    </row>
    <row r="25" spans="1:6" x14ac:dyDescent="0.3">
      <c r="A25" s="5" t="s">
        <v>97</v>
      </c>
      <c r="B25" s="5" t="s">
        <v>98</v>
      </c>
      <c r="C25" s="5" t="s">
        <v>24</v>
      </c>
      <c r="D25" s="5" t="s">
        <v>99</v>
      </c>
      <c r="E25" s="5" t="s">
        <v>25</v>
      </c>
      <c r="F25" s="5">
        <v>80</v>
      </c>
    </row>
    <row r="27" spans="1:6" x14ac:dyDescent="0.3">
      <c r="A27" s="9" t="s">
        <v>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58E524608D364388E9FC2AED6CB52C" ma:contentTypeVersion="15" ma:contentTypeDescription="Create a new document." ma:contentTypeScope="" ma:versionID="906340a280ac3c2e5da337a2fa26de5d">
  <xsd:schema xmlns:xsd="http://www.w3.org/2001/XMLSchema" xmlns:xs="http://www.w3.org/2001/XMLSchema" xmlns:p="http://schemas.microsoft.com/office/2006/metadata/properties" xmlns:ns2="a2c79b83-8701-43ef-ad3b-aa392f1d7d1b" xmlns:ns3="ce121751-d662-406d-bd13-f384e13bea49" targetNamespace="http://schemas.microsoft.com/office/2006/metadata/properties" ma:root="true" ma:fieldsID="b5c5bef572a8becbe80a32638edc26d9" ns2:_="" ns3:_="">
    <xsd:import namespace="a2c79b83-8701-43ef-ad3b-aa392f1d7d1b"/>
    <xsd:import namespace="ce121751-d662-406d-bd13-f384e13bea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79b83-8701-43ef-ad3b-aa392f1d7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a74da5-2f15-4952-8d77-b9b0fe320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21751-d662-406d-bd13-f384e13bea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5b1026-70eb-4a68-a727-ae6e50134d29}" ma:internalName="TaxCatchAll" ma:showField="CatchAllData" ma:web="ce121751-d662-406d-bd13-f384e13bea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c79b83-8701-43ef-ad3b-aa392f1d7d1b">
      <Terms xmlns="http://schemas.microsoft.com/office/infopath/2007/PartnerControls"/>
    </lcf76f155ced4ddcb4097134ff3c332f>
    <TaxCatchAll xmlns="ce121751-d662-406d-bd13-f384e13bea49" xsi:nil="true"/>
  </documentManagement>
</p:properties>
</file>

<file path=customXml/itemProps1.xml><?xml version="1.0" encoding="utf-8"?>
<ds:datastoreItem xmlns:ds="http://schemas.openxmlformats.org/officeDocument/2006/customXml" ds:itemID="{0456A42C-A523-468E-AD1A-D8E11013B974}"/>
</file>

<file path=customXml/itemProps2.xml><?xml version="1.0" encoding="utf-8"?>
<ds:datastoreItem xmlns:ds="http://schemas.openxmlformats.org/officeDocument/2006/customXml" ds:itemID="{3BAFF5FF-83D9-4064-B72E-AFA204830B7B}"/>
</file>

<file path=customXml/itemProps3.xml><?xml version="1.0" encoding="utf-8"?>
<ds:datastoreItem xmlns:ds="http://schemas.openxmlformats.org/officeDocument/2006/customXml" ds:itemID="{06659DF6-DB4A-4E92-8E7C-98A70A38C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Juris_Totals</vt:lpstr>
      <vt:lpstr>Major_Employers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Jonathan (MDOT)</dc:creator>
  <cp:lastModifiedBy>Kim Gallagher</cp:lastModifiedBy>
  <dcterms:created xsi:type="dcterms:W3CDTF">2025-10-15T14:51:44Z</dcterms:created>
  <dcterms:modified xsi:type="dcterms:W3CDTF">2025-10-21T17:42:15Z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2025-10-15T14:55:25Z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c77a9f23-9136-48ff-8a2d-4a4e1dad3fc2</vt:lpwstr>
  </property>
  <property fmtid="{D5CDD505-2E9C-101B-9397-08002B2CF9AE}" pid="8" name="MSIP_Label_3a2fed65-62e7-46ea-af74-187e0c17143a_ContentBits">
    <vt:lpwstr>0</vt:lpwstr>
  </property>
  <property fmtid="{D5CDD505-2E9C-101B-9397-08002B2CF9AE}" pid="9" name="MSIP_Label_3a2fed65-62e7-46ea-af74-187e0c17143a_Tag">
    <vt:lpwstr>10, 0, 1, 1</vt:lpwstr>
  </property>
  <property fmtid="{D5CDD505-2E9C-101B-9397-08002B2CF9AE}" pid="10" name="ContentTypeId">
    <vt:lpwstr>0x0101005C58E524608D364388E9FC2AED6CB52C</vt:lpwstr>
  </property>
</Properties>
</file>